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oogle Drive\URI\Tabelle ECTS\Tabelle ECTS 2017-18 EXCEL\ECTS Tables 2017-18 xlsx\"/>
    </mc:Choice>
  </mc:AlternateContent>
  <bookViews>
    <workbookView xWindow="0" yWindow="0" windowWidth="14120" windowHeight="566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Foglio1!$A$1:$J$25</definedName>
  </definedNames>
  <calcPr calcId="171027"/>
</workbook>
</file>

<file path=xl/calcChain.xml><?xml version="1.0" encoding="utf-8"?>
<calcChain xmlns="http://schemas.openxmlformats.org/spreadsheetml/2006/main">
  <c r="B18" i="1" l="1"/>
  <c r="C4" i="1" s="1"/>
  <c r="C10" i="1" l="1"/>
  <c r="C14" i="1"/>
  <c r="C17" i="1"/>
  <c r="C16" i="1"/>
  <c r="C12" i="1"/>
  <c r="D4" i="1"/>
  <c r="C15" i="1"/>
  <c r="C11" i="1"/>
  <c r="C7" i="1"/>
  <c r="C6" i="1"/>
  <c r="C8" i="1"/>
  <c r="C5" i="1"/>
  <c r="C13" i="1"/>
  <c r="C9" i="1"/>
  <c r="D7" i="1" l="1"/>
  <c r="D12" i="1"/>
  <c r="D9" i="1"/>
  <c r="D5" i="1"/>
  <c r="E5" i="1" s="1"/>
  <c r="D6" i="1"/>
  <c r="D8" i="1"/>
  <c r="E8" i="1" s="1"/>
  <c r="C18" i="1"/>
  <c r="D11" i="1"/>
  <c r="D17" i="1"/>
  <c r="D14" i="1"/>
  <c r="E14" i="1" s="1"/>
  <c r="D15" i="1"/>
  <c r="D16" i="1"/>
  <c r="D13" i="1"/>
  <c r="D10" i="1"/>
  <c r="E10" i="1" s="1"/>
  <c r="E13" i="1" l="1"/>
  <c r="E15" i="1"/>
  <c r="E9" i="1"/>
  <c r="E17" i="1"/>
  <c r="E6" i="1"/>
  <c r="E16" i="1"/>
  <c r="E11" i="1"/>
  <c r="E12" i="1"/>
  <c r="E7" i="1"/>
</calcChain>
</file>

<file path=xl/sharedStrings.xml><?xml version="1.0" encoding="utf-8"?>
<sst xmlns="http://schemas.openxmlformats.org/spreadsheetml/2006/main" count="19" uniqueCount="18">
  <si>
    <t>30 e lode</t>
  </si>
  <si>
    <t># of students</t>
  </si>
  <si>
    <t>Total</t>
  </si>
  <si>
    <t>A</t>
  </si>
  <si>
    <t>B</t>
  </si>
  <si>
    <t>C</t>
  </si>
  <si>
    <t>D</t>
  </si>
  <si>
    <t>E</t>
  </si>
  <si>
    <t>ECTS Grading scale</t>
  </si>
  <si>
    <t>ECTS grading scale limits</t>
  </si>
  <si>
    <t>ECTS grading table</t>
  </si>
  <si>
    <t>Grade</t>
  </si>
  <si>
    <t>Grading percentage</t>
  </si>
  <si>
    <t>Cumulative grading percentage</t>
  </si>
  <si>
    <t>LM01</t>
  </si>
  <si>
    <t>INGEGNERIA CIVILE</t>
  </si>
  <si>
    <t>Observation period -</t>
  </si>
  <si>
    <t>01/11/2015 - 31/10/2017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</si>
</sst>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u/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10" fontId="0" fillId="0" borderId="0" xfId="0" applyNumberForma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0" fillId="0" borderId="1" xfId="0" applyBorder="1"/>
    <xf numFmtId="10" fontId="0" fillId="0" borderId="1" xfId="1" applyNumberFormat="1" applyFont="1" applyBorder="1"/>
    <xf numFmtId="10" fontId="0" fillId="0" borderId="1" xfId="0" applyNumberFormat="1" applyBorder="1"/>
    <xf numFmtId="9" fontId="0" fillId="0" borderId="1" xfId="1" applyFont="1" applyBorder="1"/>
    <xf numFmtId="0" fontId="5" fillId="0" borderId="0" xfId="0" applyFont="1"/>
    <xf numFmtId="0" fontId="0" fillId="0" borderId="0" xfId="0" applyBorder="1"/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/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1"/>
  <sheetViews>
    <sheetView tabSelected="1" workbookViewId="0">
      <selection activeCell="I4" sqref="I4"/>
    </sheetView>
  </sheetViews>
  <sheetFormatPr defaultRowHeight="14.5" x14ac:dyDescent="0.35"/>
  <cols>
    <col min="2" max="2" width="9.453125" customWidth="1"/>
    <col min="3" max="3" width="11.7265625" customWidth="1"/>
    <col min="4" max="4" width="13.453125" customWidth="1"/>
    <col min="5" max="5" width="9.1796875" style="1"/>
  </cols>
  <sheetData>
    <row r="1" spans="1:14" s="4" customFormat="1" ht="29.5" customHeight="1" x14ac:dyDescent="0.35">
      <c r="A1" s="3" t="s">
        <v>10</v>
      </c>
      <c r="B1" s="3"/>
      <c r="C1" s="3"/>
      <c r="D1" s="3"/>
      <c r="E1" s="6"/>
    </row>
    <row r="2" spans="1:14" s="4" customFormat="1" ht="29.5" customHeight="1" x14ac:dyDescent="0.35">
      <c r="A2" s="14" t="s">
        <v>14</v>
      </c>
      <c r="B2" s="14" t="s">
        <v>15</v>
      </c>
      <c r="C2" s="3"/>
      <c r="D2" s="3"/>
      <c r="E2" s="6"/>
    </row>
    <row r="3" spans="1:14" s="1" customFormat="1" ht="43.5" x14ac:dyDescent="0.35">
      <c r="A3" s="7" t="s">
        <v>11</v>
      </c>
      <c r="B3" s="8" t="s">
        <v>1</v>
      </c>
      <c r="C3" s="8" t="s">
        <v>12</v>
      </c>
      <c r="D3" s="8" t="s">
        <v>13</v>
      </c>
      <c r="E3" s="8" t="s">
        <v>8</v>
      </c>
    </row>
    <row r="4" spans="1:14" x14ac:dyDescent="0.35">
      <c r="A4" s="9" t="s">
        <v>0</v>
      </c>
      <c r="B4" s="19">
        <v>142</v>
      </c>
      <c r="C4" s="11">
        <f t="shared" ref="C4:C17" si="0">B4/B$18</f>
        <v>4.8217317487266556E-2</v>
      </c>
      <c r="D4" s="12">
        <f>SUM(C$4:C4)</f>
        <v>4.8217317487266556E-2</v>
      </c>
      <c r="E4" s="7" t="s">
        <v>3</v>
      </c>
      <c r="G4" s="3" t="s">
        <v>16</v>
      </c>
      <c r="I4" s="20" t="s">
        <v>17</v>
      </c>
      <c r="L4" s="18"/>
    </row>
    <row r="5" spans="1:14" x14ac:dyDescent="0.35">
      <c r="A5" s="10">
        <v>30</v>
      </c>
      <c r="B5" s="19">
        <v>727</v>
      </c>
      <c r="C5" s="11">
        <f t="shared" si="0"/>
        <v>0.2468590831918506</v>
      </c>
      <c r="D5" s="12">
        <f>SUM(C$4:C5)</f>
        <v>0.29507640067911717</v>
      </c>
      <c r="E5" s="7" t="str">
        <f>IF(OR(D5&lt;B$21,AND(D5&gt;B$21,D4&lt;B$21,ABS(D5-B$21)&lt;ABS(D4-B$21))),"A",IF(OR(D5&lt;B$22,AND(D5&gt;B$22,D4&lt;B$22,ABS(D5-B$22)&lt;ABS(D4-B$22))),"B",IF(OR(D5&lt;B$23,AND(D5&gt;B$23,D4&lt;B$23,ABS(D5-B$23)&lt;ABS(D4-B$23))),"C",IF(OR(D5&lt;B$24,AND(D5&gt;B$24,D4&lt;B$24,ABS(D5-B$24)&lt;ABS(D4-B$24))),"D","E"))))</f>
        <v>B</v>
      </c>
      <c r="G5" s="3"/>
      <c r="L5" s="18"/>
    </row>
    <row r="6" spans="1:14" x14ac:dyDescent="0.35">
      <c r="A6" s="10">
        <v>29</v>
      </c>
      <c r="B6" s="19">
        <v>172</v>
      </c>
      <c r="C6" s="11">
        <f t="shared" si="0"/>
        <v>5.8404074702886249E-2</v>
      </c>
      <c r="D6" s="12">
        <f>SUM(C$4:C6)</f>
        <v>0.35348047538200345</v>
      </c>
      <c r="E6" s="7" t="str">
        <f t="shared" ref="E6:E17" si="1">IF(OR(D6&lt;B$21,AND(D6&gt;B$21,D5&lt;B$21,ABS(D6-B$21)&lt;ABS(D5-B$21))),"A",IF(OR(D6&lt;B$22,AND(D6&gt;B$22,D5&lt;B$22,ABS(D6-B$22)&lt;ABS(D5-B$22))),"B",IF(OR(D6&lt;B$23,AND(D6&gt;B$23,D5&lt;B$23,ABS(D6-B$23)&lt;ABS(D5-B$23))),"C",IF(OR(D6&lt;B$24,AND(D6&gt;B$24,D5&lt;B$24,ABS(D6-B$24)&lt;ABS(D5-B$24))),"D","E"))))</f>
        <v>B</v>
      </c>
      <c r="L6" s="18"/>
    </row>
    <row r="7" spans="1:14" x14ac:dyDescent="0.35">
      <c r="A7" s="10">
        <v>28</v>
      </c>
      <c r="B7" s="19">
        <v>474</v>
      </c>
      <c r="C7" s="11">
        <f t="shared" si="0"/>
        <v>0.16095076400679117</v>
      </c>
      <c r="D7" s="12">
        <f>SUM(C$4:C7)</f>
        <v>0.51443123938879465</v>
      </c>
      <c r="E7" s="7" t="str">
        <f t="shared" si="1"/>
        <v>C</v>
      </c>
      <c r="L7" s="18"/>
    </row>
    <row r="8" spans="1:14" x14ac:dyDescent="0.35">
      <c r="A8" s="10">
        <v>27</v>
      </c>
      <c r="B8" s="19">
        <v>367</v>
      </c>
      <c r="C8" s="11">
        <f t="shared" si="0"/>
        <v>0.12461799660441426</v>
      </c>
      <c r="D8" s="12">
        <f>SUM(C$4:C8)</f>
        <v>0.63904923599320895</v>
      </c>
      <c r="E8" s="7" t="str">
        <f t="shared" si="1"/>
        <v>C</v>
      </c>
      <c r="L8" s="18"/>
    </row>
    <row r="9" spans="1:14" x14ac:dyDescent="0.35">
      <c r="A9" s="10">
        <v>26</v>
      </c>
      <c r="B9" s="19">
        <v>261</v>
      </c>
      <c r="C9" s="11">
        <f t="shared" si="0"/>
        <v>8.8624787775891348E-2</v>
      </c>
      <c r="D9" s="12">
        <f>SUM(C$4:C9)</f>
        <v>0.72767402376910029</v>
      </c>
      <c r="E9" s="7" t="str">
        <f t="shared" si="1"/>
        <v>D</v>
      </c>
      <c r="H9" s="16"/>
      <c r="I9" s="16"/>
      <c r="J9" s="16"/>
      <c r="K9" s="16"/>
      <c r="L9" s="18"/>
    </row>
    <row r="10" spans="1:14" x14ac:dyDescent="0.35">
      <c r="A10" s="10">
        <v>25</v>
      </c>
      <c r="B10" s="19">
        <v>218</v>
      </c>
      <c r="C10" s="11">
        <f t="shared" si="0"/>
        <v>7.4023769100169778E-2</v>
      </c>
      <c r="D10" s="12">
        <f>SUM(C$4:C10)</f>
        <v>0.80169779286927012</v>
      </c>
      <c r="E10" s="7" t="str">
        <f t="shared" si="1"/>
        <v>D</v>
      </c>
      <c r="G10" s="5"/>
      <c r="L10" s="18"/>
    </row>
    <row r="11" spans="1:14" x14ac:dyDescent="0.35">
      <c r="A11" s="10">
        <v>24</v>
      </c>
      <c r="B11" s="19">
        <v>184</v>
      </c>
      <c r="C11" s="11">
        <f t="shared" si="0"/>
        <v>6.2478777589134123E-2</v>
      </c>
      <c r="D11" s="12">
        <f>SUM(C$4:C11)</f>
        <v>0.86417657045840424</v>
      </c>
      <c r="E11" s="7" t="str">
        <f t="shared" si="1"/>
        <v>D</v>
      </c>
      <c r="L11" s="18"/>
    </row>
    <row r="12" spans="1:14" x14ac:dyDescent="0.35">
      <c r="A12" s="10">
        <v>23</v>
      </c>
      <c r="B12" s="19">
        <v>113</v>
      </c>
      <c r="C12" s="11">
        <f t="shared" si="0"/>
        <v>3.8370118845500852E-2</v>
      </c>
      <c r="D12" s="12">
        <f>SUM(C$4:C12)</f>
        <v>0.90254668930390514</v>
      </c>
      <c r="E12" s="7" t="str">
        <f t="shared" si="1"/>
        <v>D</v>
      </c>
      <c r="L12" s="18"/>
    </row>
    <row r="13" spans="1:14" x14ac:dyDescent="0.35">
      <c r="A13" s="10">
        <v>22</v>
      </c>
      <c r="B13" s="19">
        <v>103</v>
      </c>
      <c r="C13" s="11">
        <f t="shared" si="0"/>
        <v>3.4974533106960949E-2</v>
      </c>
      <c r="D13" s="12">
        <f>SUM(C$4:C13)</f>
        <v>0.93752122241086611</v>
      </c>
      <c r="E13" s="7" t="str">
        <f t="shared" si="1"/>
        <v>E</v>
      </c>
      <c r="L13" s="18"/>
    </row>
    <row r="14" spans="1:14" x14ac:dyDescent="0.35">
      <c r="A14" s="10">
        <v>21</v>
      </c>
      <c r="B14" s="19">
        <v>56</v>
      </c>
      <c r="C14" s="11">
        <f t="shared" si="0"/>
        <v>1.9015280135823428E-2</v>
      </c>
      <c r="D14" s="12">
        <f>SUM(C$4:C14)</f>
        <v>0.95653650254668954</v>
      </c>
      <c r="E14" s="7" t="str">
        <f t="shared" si="1"/>
        <v>E</v>
      </c>
      <c r="L14" s="18"/>
    </row>
    <row r="15" spans="1:14" x14ac:dyDescent="0.35">
      <c r="A15" s="10">
        <v>20</v>
      </c>
      <c r="B15" s="19">
        <v>65</v>
      </c>
      <c r="C15" s="11">
        <f t="shared" si="0"/>
        <v>2.2071307300509338E-2</v>
      </c>
      <c r="D15" s="12">
        <f>SUM(C$4:C15)</f>
        <v>0.97860780984719886</v>
      </c>
      <c r="E15" s="7" t="str">
        <f t="shared" si="1"/>
        <v>E</v>
      </c>
      <c r="I15" s="15"/>
      <c r="J15" s="15"/>
      <c r="K15" s="15"/>
      <c r="L15" s="18"/>
      <c r="M15" s="15"/>
      <c r="N15" s="15"/>
    </row>
    <row r="16" spans="1:14" x14ac:dyDescent="0.35">
      <c r="A16" s="10">
        <v>19</v>
      </c>
      <c r="B16" s="19">
        <v>28</v>
      </c>
      <c r="C16" s="11">
        <f t="shared" si="0"/>
        <v>9.5076400679117139E-3</v>
      </c>
      <c r="D16" s="12">
        <f>SUM(C$4:C16)</f>
        <v>0.98811544991511058</v>
      </c>
      <c r="E16" s="7" t="str">
        <f t="shared" si="1"/>
        <v>E</v>
      </c>
      <c r="I16" s="16"/>
      <c r="J16" s="16"/>
      <c r="K16" s="16"/>
      <c r="L16" s="18"/>
      <c r="M16" s="16"/>
      <c r="N16" s="16"/>
    </row>
    <row r="17" spans="1:14" x14ac:dyDescent="0.35">
      <c r="A17" s="10">
        <v>18</v>
      </c>
      <c r="B17" s="19">
        <v>35</v>
      </c>
      <c r="C17" s="11">
        <f t="shared" si="0"/>
        <v>1.1884550084889643E-2</v>
      </c>
      <c r="D17" s="12">
        <f>SUM(C$4:C17)</f>
        <v>1.0000000000000002</v>
      </c>
      <c r="E17" s="7" t="str">
        <f t="shared" si="1"/>
        <v>E</v>
      </c>
      <c r="I17" s="17"/>
      <c r="J17" s="17"/>
      <c r="K17" s="17"/>
      <c r="L17" s="18"/>
      <c r="M17" s="17"/>
      <c r="N17" s="17"/>
    </row>
    <row r="18" spans="1:14" x14ac:dyDescent="0.35">
      <c r="A18" t="s">
        <v>2</v>
      </c>
      <c r="B18">
        <f>SUM(B4:B17)</f>
        <v>2945</v>
      </c>
      <c r="C18" s="2">
        <f>SUM(C4:C17)</f>
        <v>1.0000000000000002</v>
      </c>
      <c r="I18" s="17"/>
      <c r="J18" s="17"/>
      <c r="K18" s="17"/>
      <c r="L18" s="17"/>
      <c r="M18" s="17"/>
      <c r="N18" s="17"/>
    </row>
    <row r="19" spans="1:14" x14ac:dyDescent="0.35">
      <c r="I19" s="17"/>
      <c r="J19" s="17"/>
      <c r="K19" s="17"/>
      <c r="L19" s="17"/>
      <c r="M19" s="17"/>
      <c r="N19" s="17"/>
    </row>
    <row r="20" spans="1:14" x14ac:dyDescent="0.35">
      <c r="A20" s="5" t="s">
        <v>9</v>
      </c>
      <c r="I20" s="17"/>
      <c r="J20" s="17"/>
      <c r="K20" s="17"/>
      <c r="L20" s="17"/>
      <c r="M20" s="17"/>
      <c r="N20" s="17"/>
    </row>
    <row r="21" spans="1:14" x14ac:dyDescent="0.35">
      <c r="A21" s="10" t="s">
        <v>3</v>
      </c>
      <c r="B21" s="13">
        <v>0.1</v>
      </c>
      <c r="I21" s="17"/>
      <c r="J21" s="17"/>
      <c r="K21" s="17"/>
      <c r="L21" s="17"/>
      <c r="M21" s="17"/>
      <c r="N21" s="17"/>
    </row>
    <row r="22" spans="1:14" x14ac:dyDescent="0.35">
      <c r="A22" s="10" t="s">
        <v>4</v>
      </c>
      <c r="B22" s="13">
        <v>0.35</v>
      </c>
      <c r="I22" s="17"/>
      <c r="J22" s="17"/>
      <c r="K22" s="17"/>
      <c r="L22" s="17"/>
      <c r="M22" s="17"/>
      <c r="N22" s="17"/>
    </row>
    <row r="23" spans="1:14" x14ac:dyDescent="0.35">
      <c r="A23" s="10" t="s">
        <v>5</v>
      </c>
      <c r="B23" s="13">
        <v>0.65</v>
      </c>
      <c r="I23" s="17"/>
      <c r="J23" s="17"/>
      <c r="K23" s="17"/>
      <c r="L23" s="17"/>
      <c r="M23" s="17"/>
      <c r="N23" s="17"/>
    </row>
    <row r="24" spans="1:14" x14ac:dyDescent="0.35">
      <c r="A24" s="10" t="s">
        <v>6</v>
      </c>
      <c r="B24" s="13">
        <v>0.9</v>
      </c>
      <c r="I24" s="17"/>
      <c r="J24" s="17"/>
      <c r="K24" s="17"/>
      <c r="L24" s="17"/>
      <c r="M24" s="17"/>
      <c r="N24" s="17"/>
    </row>
    <row r="25" spans="1:14" x14ac:dyDescent="0.35">
      <c r="A25" s="10" t="s">
        <v>7</v>
      </c>
      <c r="B25" s="13">
        <v>1</v>
      </c>
      <c r="I25" s="17"/>
      <c r="J25" s="17"/>
      <c r="K25" s="17"/>
      <c r="L25" s="17"/>
      <c r="M25" s="17"/>
      <c r="N25" s="17"/>
    </row>
    <row r="26" spans="1:14" x14ac:dyDescent="0.35">
      <c r="I26" s="17"/>
      <c r="J26" s="17"/>
      <c r="K26" s="17"/>
      <c r="L26" s="17"/>
      <c r="M26" s="17"/>
      <c r="N26" s="17"/>
    </row>
    <row r="27" spans="1:14" x14ac:dyDescent="0.35">
      <c r="I27" s="17"/>
      <c r="J27" s="17"/>
      <c r="K27" s="17"/>
      <c r="L27" s="17"/>
      <c r="M27" s="17"/>
      <c r="N27" s="17"/>
    </row>
    <row r="28" spans="1:14" x14ac:dyDescent="0.35">
      <c r="I28" s="17"/>
      <c r="J28" s="17"/>
      <c r="K28" s="17"/>
      <c r="L28" s="17"/>
      <c r="M28" s="17"/>
      <c r="N28" s="17"/>
    </row>
    <row r="29" spans="1:14" x14ac:dyDescent="0.35">
      <c r="I29" s="17"/>
      <c r="J29" s="17"/>
      <c r="K29" s="17"/>
      <c r="L29" s="17"/>
      <c r="M29" s="17"/>
      <c r="N29" s="17"/>
    </row>
    <row r="30" spans="1:14" x14ac:dyDescent="0.35">
      <c r="I30" s="17"/>
      <c r="J30" s="17"/>
      <c r="K30" s="17"/>
      <c r="L30" s="17"/>
      <c r="M30" s="17"/>
      <c r="N30" s="17"/>
    </row>
    <row r="31" spans="1:14" x14ac:dyDescent="0.35">
      <c r="I31" s="15"/>
      <c r="J31" s="15"/>
      <c r="K31" s="15"/>
      <c r="L31" s="15"/>
      <c r="M31" s="15"/>
      <c r="N31" s="15"/>
    </row>
  </sheetData>
  <phoneticPr fontId="4" type="noConversion"/>
  <pageMargins left="0.25" right="0.25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Nicola Giaquinto</cp:lastModifiedBy>
  <cp:lastPrinted>2018-01-22T16:09:05Z</cp:lastPrinted>
  <dcterms:created xsi:type="dcterms:W3CDTF">2014-06-03T14:00:11Z</dcterms:created>
  <dcterms:modified xsi:type="dcterms:W3CDTF">2018-01-22T16:10:07Z</dcterms:modified>
</cp:coreProperties>
</file>